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0730" windowHeight="9750"/>
  </bookViews>
  <sheets>
    <sheet name="TOTAL PET-CT" sheetId="6" r:id="rId1"/>
  </sheets>
  <definedNames>
    <definedName name="_xlnm.Print_Titles" localSheetId="0">'TOTAL PET-CT'!$B:$D,'TOTAL PET-CT'!$9:$9</definedName>
  </definedNames>
  <calcPr calcId="125725"/>
</workbook>
</file>

<file path=xl/calcChain.xml><?xml version="1.0" encoding="utf-8"?>
<calcChain xmlns="http://schemas.openxmlformats.org/spreadsheetml/2006/main">
  <c r="O12" i="6"/>
  <c r="N12"/>
  <c r="M12"/>
  <c r="J12"/>
  <c r="F12"/>
  <c r="E12"/>
  <c r="K12"/>
  <c r="Q12"/>
  <c r="P12"/>
  <c r="I12"/>
  <c r="H12"/>
  <c r="G12" l="1"/>
  <c r="L12"/>
</calcChain>
</file>

<file path=xl/sharedStrings.xml><?xml version="1.0" encoding="utf-8"?>
<sst xmlns="http://schemas.openxmlformats.org/spreadsheetml/2006/main" count="32" uniqueCount="30">
  <si>
    <t>TOTAL</t>
  </si>
  <si>
    <t>HG0007</t>
  </si>
  <si>
    <t>DENUMIRE FURNIZOR</t>
  </si>
  <si>
    <t>PP1</t>
  </si>
  <si>
    <t>PP2</t>
  </si>
  <si>
    <t>SUBPROGRAMUL DE MONITORIZARE ACTIVA A TERAPIILOR SPECIFICE ONCOLOGICE</t>
  </si>
  <si>
    <t>NR. CRT</t>
  </si>
  <si>
    <t xml:space="preserve">NR. CONTR </t>
  </si>
  <si>
    <t>TIP</t>
  </si>
  <si>
    <t>PET</t>
  </si>
  <si>
    <t>SC AFFIDEA ROMÂNIA SRL</t>
  </si>
  <si>
    <t>SC MNT HEALTHCARE EUROPE SRL</t>
  </si>
  <si>
    <t>SC SANADOR SRL</t>
  </si>
  <si>
    <t>IANUARIE 2021</t>
  </si>
  <si>
    <t>FEBRUARIE 2021</t>
  </si>
  <si>
    <t>MARTIE 2021</t>
  </si>
  <si>
    <t>TOTAL TRIM I 2021</t>
  </si>
  <si>
    <t>APRILIE 2021</t>
  </si>
  <si>
    <t>MAI 2021</t>
  </si>
  <si>
    <t>IUNIE 2021</t>
  </si>
  <si>
    <t>TRIM II</t>
  </si>
  <si>
    <t>IULIE 2021</t>
  </si>
  <si>
    <t>suplimentare MAI 2021 cf oug 20/2021</t>
  </si>
  <si>
    <t>suplimentare IUN 2021 cf oug 20/2021</t>
  </si>
  <si>
    <t xml:space="preserve">AUGUST 2021 </t>
  </si>
  <si>
    <t>SEPTEMBRIE 2021</t>
  </si>
  <si>
    <t xml:space="preserve">OCTOMBRIE 2021 </t>
  </si>
  <si>
    <t>NOIEMBRIE 2021</t>
  </si>
  <si>
    <t>DECEMBRIE 2021</t>
  </si>
  <si>
    <t xml:space="preserve"> valori contract PET-CT la 31.08.2021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</si>
</sst>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5" fillId="2" borderId="0" xfId="6" applyFont="1" applyFill="1"/>
    <xf numFmtId="0" fontId="4" fillId="2" borderId="0" xfId="6" applyFont="1" applyFill="1"/>
    <xf numFmtId="14" fontId="4" fillId="2" borderId="0" xfId="7" applyNumberFormat="1" applyFont="1" applyFill="1" applyBorder="1" applyAlignment="1">
      <alignment horizontal="left"/>
    </xf>
    <xf numFmtId="14" fontId="4" fillId="2" borderId="0" xfId="6" applyNumberFormat="1" applyFont="1" applyFill="1"/>
    <xf numFmtId="0" fontId="5" fillId="0" borderId="0" xfId="4" applyFont="1"/>
    <xf numFmtId="49" fontId="5" fillId="2" borderId="0" xfId="8" applyNumberFormat="1" applyFont="1" applyFill="1"/>
    <xf numFmtId="49" fontId="5" fillId="2" borderId="1" xfId="4" applyNumberFormat="1" applyFont="1" applyFill="1" applyBorder="1" applyAlignment="1">
      <alignment wrapText="1"/>
    </xf>
    <xf numFmtId="0" fontId="5" fillId="2" borderId="0" xfId="6" applyFont="1" applyFill="1" applyAlignment="1">
      <alignment horizontal="center" wrapText="1"/>
    </xf>
    <xf numFmtId="0" fontId="4" fillId="2" borderId="1" xfId="6" applyFont="1" applyFill="1" applyBorder="1" applyAlignment="1"/>
    <xf numFmtId="0" fontId="4" fillId="2" borderId="1" xfId="6" applyFont="1" applyFill="1" applyBorder="1" applyAlignment="1">
      <alignment horizontal="center"/>
    </xf>
    <xf numFmtId="0" fontId="4" fillId="2" borderId="1" xfId="7" applyFont="1" applyFill="1" applyBorder="1" applyAlignment="1">
      <alignment horizontal="center" wrapText="1"/>
    </xf>
    <xf numFmtId="164" fontId="4" fillId="2" borderId="0" xfId="6" applyNumberFormat="1" applyFont="1" applyFill="1"/>
    <xf numFmtId="0" fontId="4" fillId="2" borderId="0" xfId="6" applyFont="1" applyFill="1" applyAlignment="1">
      <alignment horizontal="center"/>
    </xf>
    <xf numFmtId="0" fontId="5" fillId="2" borderId="1" xfId="6" applyFont="1" applyFill="1" applyBorder="1" applyAlignment="1"/>
    <xf numFmtId="0" fontId="5" fillId="2" borderId="1" xfId="6" applyFont="1" applyFill="1" applyBorder="1" applyAlignment="1">
      <alignment horizontal="center"/>
    </xf>
    <xf numFmtId="0" fontId="5" fillId="2" borderId="1" xfId="7" applyFont="1" applyFill="1" applyBorder="1" applyAlignment="1">
      <alignment horizontal="center" wrapText="1"/>
    </xf>
    <xf numFmtId="164" fontId="5" fillId="2" borderId="1" xfId="9" applyFont="1" applyFill="1" applyBorder="1" applyAlignment="1">
      <alignment horizontal="center"/>
    </xf>
    <xf numFmtId="164" fontId="5" fillId="2" borderId="0" xfId="6" applyNumberFormat="1" applyFont="1" applyFill="1"/>
    <xf numFmtId="0" fontId="5" fillId="2" borderId="0" xfId="6" applyFont="1" applyFill="1" applyAlignment="1">
      <alignment horizontal="center"/>
    </xf>
    <xf numFmtId="0" fontId="4" fillId="0" borderId="0" xfId="4" applyFont="1"/>
    <xf numFmtId="0" fontId="5" fillId="2" borderId="1" xfId="6" applyFont="1" applyFill="1" applyBorder="1" applyAlignment="1">
      <alignment horizontal="center" wrapText="1"/>
    </xf>
    <xf numFmtId="0" fontId="5" fillId="2" borderId="1" xfId="4" applyFont="1" applyFill="1" applyBorder="1" applyAlignment="1">
      <alignment horizontal="center" wrapText="1"/>
    </xf>
    <xf numFmtId="164" fontId="4" fillId="2" borderId="1" xfId="9" applyFont="1" applyFill="1" applyBorder="1" applyAlignment="1">
      <alignment horizontal="center"/>
    </xf>
    <xf numFmtId="164" fontId="4" fillId="2" borderId="2" xfId="2" applyFont="1" applyFill="1" applyBorder="1"/>
    <xf numFmtId="164" fontId="5" fillId="2" borderId="1" xfId="2" applyFont="1" applyFill="1" applyBorder="1"/>
    <xf numFmtId="164" fontId="4" fillId="2" borderId="2" xfId="13" applyFont="1" applyFill="1" applyBorder="1"/>
  </cellXfs>
  <cellStyles count="16">
    <cellStyle name="Comma 10" xfId="2"/>
    <cellStyle name="Comma 10 2" xfId="13"/>
    <cellStyle name="Comma 12" xfId="1"/>
    <cellStyle name="Comma 16" xfId="9"/>
    <cellStyle name="Comma 2" xfId="3"/>
    <cellStyle name="Comma 2 3" xfId="11"/>
    <cellStyle name="Comma 3" xfId="12"/>
    <cellStyle name="Comma 4" xfId="14"/>
    <cellStyle name="Normal" xfId="0" builtinId="0"/>
    <cellStyle name="Normal 11" xfId="5"/>
    <cellStyle name="Normal 2 2" xfId="15"/>
    <cellStyle name="Normal 2 2 3" xfId="6"/>
    <cellStyle name="Normal 4 2" xfId="8"/>
    <cellStyle name="Normal 5" xfId="4"/>
    <cellStyle name="Normal_PLAFON RAPORTAT TRIM.II,III 2004 10" xfId="7"/>
    <cellStyle name="Percent 1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U13"/>
  <sheetViews>
    <sheetView tabSelected="1" topLeftCell="B1" workbookViewId="0">
      <pane xSplit="3" ySplit="9" topLeftCell="K10" activePane="bottomRight" state="frozen"/>
      <selection activeCell="B1" sqref="B1"/>
      <selection pane="topRight" activeCell="E1" sqref="E1"/>
      <selection pane="bottomLeft" activeCell="B10" sqref="B10"/>
      <selection pane="bottomRight" activeCell="P25" sqref="P25"/>
    </sheetView>
  </sheetViews>
  <sheetFormatPr defaultRowHeight="16.5"/>
  <cols>
    <col min="1" max="1" width="7.42578125" style="2" customWidth="1"/>
    <col min="2" max="2" width="9.28515625" style="2" customWidth="1"/>
    <col min="3" max="3" width="7" style="2" customWidth="1"/>
    <col min="4" max="4" width="62.5703125" style="2" customWidth="1"/>
    <col min="5" max="5" width="16.140625" style="2" customWidth="1"/>
    <col min="6" max="6" width="15.42578125" style="2" customWidth="1"/>
    <col min="7" max="7" width="14.7109375" style="2" customWidth="1"/>
    <col min="8" max="8" width="20.42578125" style="2" customWidth="1"/>
    <col min="9" max="20" width="16.140625" style="2" customWidth="1"/>
    <col min="21" max="21" width="11.28515625" style="2" bestFit="1" customWidth="1"/>
    <col min="22" max="16384" width="9.140625" style="2"/>
  </cols>
  <sheetData>
    <row r="3" spans="1:21">
      <c r="A3" s="1" t="s">
        <v>5</v>
      </c>
    </row>
    <row r="4" spans="1:21">
      <c r="B4" s="3"/>
      <c r="C4" s="4"/>
    </row>
    <row r="5" spans="1:21">
      <c r="B5" s="5" t="s">
        <v>29</v>
      </c>
      <c r="D5" s="6"/>
    </row>
    <row r="6" spans="1:21">
      <c r="B6" s="20"/>
      <c r="D6" s="6"/>
    </row>
    <row r="7" spans="1:21">
      <c r="D7" s="6"/>
    </row>
    <row r="8" spans="1:21" s="8" customFormat="1" ht="60.75" customHeight="1">
      <c r="A8" s="21" t="s">
        <v>6</v>
      </c>
      <c r="B8" s="21" t="s">
        <v>7</v>
      </c>
      <c r="C8" s="21" t="s">
        <v>8</v>
      </c>
      <c r="D8" s="21" t="s">
        <v>2</v>
      </c>
      <c r="E8" s="22" t="s">
        <v>13</v>
      </c>
      <c r="F8" s="22" t="s">
        <v>14</v>
      </c>
      <c r="G8" s="22" t="s">
        <v>15</v>
      </c>
      <c r="H8" s="22" t="s">
        <v>16</v>
      </c>
      <c r="I8" s="7" t="s">
        <v>17</v>
      </c>
      <c r="J8" s="7" t="s">
        <v>18</v>
      </c>
      <c r="K8" s="7" t="s">
        <v>19</v>
      </c>
      <c r="L8" s="7" t="s">
        <v>20</v>
      </c>
      <c r="M8" s="7" t="s">
        <v>21</v>
      </c>
      <c r="N8" s="7" t="s">
        <v>22</v>
      </c>
      <c r="O8" s="7" t="s">
        <v>23</v>
      </c>
      <c r="P8" s="7" t="s">
        <v>24</v>
      </c>
      <c r="Q8" s="7" t="s">
        <v>25</v>
      </c>
      <c r="R8" s="7" t="s">
        <v>26</v>
      </c>
      <c r="S8" s="7" t="s">
        <v>27</v>
      </c>
      <c r="T8" s="7" t="s">
        <v>28</v>
      </c>
    </row>
    <row r="9" spans="1:21" s="13" customFormat="1" ht="31.5" customHeight="1">
      <c r="A9" s="9">
        <v>1</v>
      </c>
      <c r="B9" s="10" t="s">
        <v>3</v>
      </c>
      <c r="C9" s="10" t="s">
        <v>9</v>
      </c>
      <c r="D9" s="11" t="s">
        <v>10</v>
      </c>
      <c r="E9" s="23">
        <v>688000</v>
      </c>
      <c r="F9" s="23">
        <v>856000</v>
      </c>
      <c r="G9" s="23">
        <v>1000000</v>
      </c>
      <c r="H9" s="23">
        <v>2544000</v>
      </c>
      <c r="I9" s="23">
        <v>624000</v>
      </c>
      <c r="J9" s="24">
        <v>736000</v>
      </c>
      <c r="K9" s="23">
        <v>812000</v>
      </c>
      <c r="L9" s="23">
        <v>2172000</v>
      </c>
      <c r="M9" s="23">
        <v>980000</v>
      </c>
      <c r="N9" s="23">
        <v>360000</v>
      </c>
      <c r="O9" s="23">
        <v>8000</v>
      </c>
      <c r="P9" s="23">
        <v>780000</v>
      </c>
      <c r="Q9" s="23">
        <v>624000</v>
      </c>
      <c r="R9" s="23"/>
      <c r="S9" s="23"/>
      <c r="T9" s="23"/>
      <c r="U9" s="12"/>
    </row>
    <row r="10" spans="1:21" s="13" customFormat="1">
      <c r="A10" s="9">
        <v>2</v>
      </c>
      <c r="B10" s="10" t="s">
        <v>4</v>
      </c>
      <c r="C10" s="10" t="s">
        <v>9</v>
      </c>
      <c r="D10" s="11" t="s">
        <v>11</v>
      </c>
      <c r="E10" s="23">
        <v>696000</v>
      </c>
      <c r="F10" s="23">
        <v>544000</v>
      </c>
      <c r="G10" s="23">
        <v>668000</v>
      </c>
      <c r="H10" s="23">
        <v>1908000</v>
      </c>
      <c r="I10" s="23">
        <v>568000</v>
      </c>
      <c r="J10" s="24">
        <v>544000</v>
      </c>
      <c r="K10" s="23">
        <v>632000</v>
      </c>
      <c r="L10" s="23">
        <v>1744000</v>
      </c>
      <c r="M10" s="23">
        <v>696000</v>
      </c>
      <c r="N10" s="23">
        <v>104000</v>
      </c>
      <c r="O10" s="23"/>
      <c r="P10" s="23">
        <v>656000</v>
      </c>
      <c r="Q10" s="23">
        <v>380000</v>
      </c>
      <c r="R10" s="23"/>
      <c r="S10" s="23"/>
      <c r="T10" s="23"/>
      <c r="U10" s="12"/>
    </row>
    <row r="11" spans="1:21" s="13" customFormat="1" ht="26.25" customHeight="1">
      <c r="A11" s="9">
        <v>3</v>
      </c>
      <c r="B11" s="10" t="s">
        <v>1</v>
      </c>
      <c r="C11" s="10" t="s">
        <v>9</v>
      </c>
      <c r="D11" s="11" t="s">
        <v>12</v>
      </c>
      <c r="E11" s="23">
        <v>32000</v>
      </c>
      <c r="F11" s="23">
        <v>120000</v>
      </c>
      <c r="G11" s="23">
        <v>124000</v>
      </c>
      <c r="H11" s="23">
        <v>276000</v>
      </c>
      <c r="I11" s="23">
        <v>152000</v>
      </c>
      <c r="J11" s="24">
        <v>216000</v>
      </c>
      <c r="K11" s="26">
        <v>208000</v>
      </c>
      <c r="L11" s="23">
        <v>576000</v>
      </c>
      <c r="M11" s="23">
        <v>208000</v>
      </c>
      <c r="N11" s="23">
        <v>0</v>
      </c>
      <c r="O11" s="23">
        <v>0</v>
      </c>
      <c r="P11" s="23">
        <v>196000</v>
      </c>
      <c r="Q11" s="23">
        <v>132000</v>
      </c>
      <c r="R11" s="23"/>
      <c r="S11" s="23"/>
      <c r="T11" s="23"/>
      <c r="U11" s="12"/>
    </row>
    <row r="12" spans="1:21" s="19" customFormat="1" ht="34.5" customHeight="1">
      <c r="A12" s="14"/>
      <c r="B12" s="15"/>
      <c r="C12" s="15"/>
      <c r="D12" s="16" t="s">
        <v>0</v>
      </c>
      <c r="E12" s="17">
        <f>SUM(E9:E11)</f>
        <v>1416000</v>
      </c>
      <c r="F12" s="17">
        <f t="shared" ref="F12:I12" si="0">SUM(F9:F11)</f>
        <v>1520000</v>
      </c>
      <c r="G12" s="17">
        <f t="shared" si="0"/>
        <v>1792000</v>
      </c>
      <c r="H12" s="17">
        <f t="shared" si="0"/>
        <v>4728000</v>
      </c>
      <c r="I12" s="17">
        <f t="shared" si="0"/>
        <v>1344000</v>
      </c>
      <c r="J12" s="25">
        <f>SUM(J9:J11)</f>
        <v>1496000</v>
      </c>
      <c r="K12" s="25">
        <f>SUM(K9:K11)</f>
        <v>1652000</v>
      </c>
      <c r="L12" s="25">
        <f>SUM(L9:L11)</f>
        <v>4492000</v>
      </c>
      <c r="M12" s="25">
        <f>SUM(M9:M11)</f>
        <v>1884000</v>
      </c>
      <c r="N12" s="25">
        <f t="shared" ref="N12:O12" si="1">SUM(N9:N11)</f>
        <v>464000</v>
      </c>
      <c r="O12" s="25">
        <f t="shared" si="1"/>
        <v>8000</v>
      </c>
      <c r="P12" s="25">
        <f>SUM(P9:P11)</f>
        <v>1632000</v>
      </c>
      <c r="Q12" s="25">
        <f>SUM(Q9:Q11)</f>
        <v>1136000</v>
      </c>
      <c r="R12" s="25"/>
      <c r="S12" s="25"/>
      <c r="T12" s="25"/>
      <c r="U12" s="18"/>
    </row>
    <row r="13" spans="1:21"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</sheetData>
  <pageMargins left="0.43307086614173229" right="0.43307086614173229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
&amp;CDirector D.R.C.,
Carmen LIPAN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PET-CT</vt:lpstr>
      <vt:lpstr>'TOTAL PET-CT'!Print_Titles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2021-07-21T11:30:02Z</cp:lastPrinted>
  <dcterms:created xsi:type="dcterms:W3CDTF">2020-02-20T11:13:10Z</dcterms:created>
  <dcterms:modified xsi:type="dcterms:W3CDTF">2021-08-31T11:14:16Z</dcterms:modified>
</cp:coreProperties>
</file>